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4" activeTab="7"/>
  </bookViews>
  <sheets>
    <sheet name="Dirigente Settore 1°" sheetId="1" r:id="rId1"/>
    <sheet name="Dirigente Settore 2°" sheetId="2" r:id="rId2"/>
    <sheet name="Dirigente Settore 3°" sheetId="3" r:id="rId3"/>
    <sheet name="Dirigente Settore 5°" sheetId="4" r:id="rId4"/>
    <sheet name="Dirigente Settore 6°" sheetId="5" r:id="rId5"/>
    <sheet name="Dirigente Settore 7°" sheetId="6" r:id="rId6"/>
    <sheet name="Dirigente Sett.8°" sheetId="7" r:id="rId7"/>
    <sheet name="Segr.Gen." sheetId="8" r:id="rId8"/>
  </sheets>
  <definedNames/>
  <calcPr fullCalcOnLoad="1"/>
</workbook>
</file>

<file path=xl/sharedStrings.xml><?xml version="1.0" encoding="utf-8"?>
<sst xmlns="http://schemas.openxmlformats.org/spreadsheetml/2006/main" count="104" uniqueCount="28">
  <si>
    <t>RETRIBUZIONE ANNUA LORDA CORRISPOSTA NELL'ANNO 2008</t>
  </si>
  <si>
    <t>COMUNE DI NARDO'</t>
  </si>
  <si>
    <t xml:space="preserve">Amministrazione: </t>
  </si>
  <si>
    <t>dirigente:</t>
  </si>
  <si>
    <t xml:space="preserve">stipendio tabellare </t>
  </si>
  <si>
    <t>posizione parte fissa</t>
  </si>
  <si>
    <t>posizione parte variabile</t>
  </si>
  <si>
    <t xml:space="preserve">TOTALE ANNUO LORDO </t>
  </si>
  <si>
    <t>altro*</t>
  </si>
  <si>
    <t>*ogni altro emolumento retributivo non ricompreso nelle voci precedenti</t>
  </si>
  <si>
    <t>Borsatti Andretta</t>
  </si>
  <si>
    <t>incarico ricoperto: Responsabile Settore Promozione Turistica, Sviluppo del Territorio e delle Attività Economiche</t>
  </si>
  <si>
    <t>Dell'Angelo Custode Anna</t>
  </si>
  <si>
    <t>incarico ricoperto: Responsabile Settore Servizi Educativi, Culturali e di Protezione Sociale</t>
  </si>
  <si>
    <t>De Benedittis Anna Maria</t>
  </si>
  <si>
    <t>incarico ricoperto: Responsabile Servizi generali, attività di supporto agli organi di indirizzo e controllo, Amministrazione Risorse Umane</t>
  </si>
  <si>
    <t>Ceccarelli Benedetto</t>
  </si>
  <si>
    <t>incarico ricoperto: Segretario Generale</t>
  </si>
  <si>
    <t>Tarantino Cosimo</t>
  </si>
  <si>
    <t>incarico ricoperto: Responsabile Settore Corpo Operatori di Polizia Locale</t>
  </si>
  <si>
    <t>dirigente incaricato:</t>
  </si>
  <si>
    <t>Gabriele Falco</t>
  </si>
  <si>
    <t>incarico ricoperto: Responsabile Settore Economico Finanziario</t>
  </si>
  <si>
    <t>D'Alessandro Nicola</t>
  </si>
  <si>
    <t>incarico ricoperto: Responsabile Settore Pianificazione Urbana e Territoriale, Edilizia ed Ambiente</t>
  </si>
  <si>
    <t>Formoso Piero</t>
  </si>
  <si>
    <t xml:space="preserve">incarico ricoperto: LL.PP.e Servizi ecologici </t>
  </si>
  <si>
    <r>
      <t xml:space="preserve">retribuzione di risultato anno 2008                </t>
    </r>
    <r>
      <rPr>
        <sz val="11"/>
        <rFont val="Arial"/>
        <family val="2"/>
      </rPr>
      <t xml:space="preserve"> alla data del 31/07/09</t>
    </r>
  </si>
</sst>
</file>

<file path=xl/styles.xml><?xml version="1.0" encoding="utf-8"?>
<styleSheet xmlns="http://schemas.openxmlformats.org/spreadsheetml/2006/main">
  <numFmts count="1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-[$€-410]\ * #,##0.00_-;\-[$€-410]\ * #,##0.00_-;_-[$€-410]\ * &quot;-&quot;??_-;_-@_-"/>
    <numFmt numFmtId="165" formatCode="#,##0.00_ ;\-#,##0.00\ "/>
    <numFmt numFmtId="166" formatCode="_-&quot;€&quot;\ * #,##0.000_-;\-&quot;€&quot;\ * #,##0.000_-;_-&quot;€&quot;\ * &quot;-&quot;??_-;_-@_-"/>
    <numFmt numFmtId="167" formatCode="_-&quot;€&quot;\ * #,##0.0000_-;\-&quot;€&quot;\ * #,##0.0000_-;_-&quot;€&quot;\ * &quot;-&quot;??_-;_-@_-"/>
    <numFmt numFmtId="168" formatCode="&quot;€&quot;\ #,##0.00;[Red]&quot;€&quot;\ #,##0.00"/>
  </numFmts>
  <fonts count="4">
    <font>
      <sz val="10"/>
      <name val="Arial"/>
      <family val="0"/>
    </font>
    <font>
      <sz val="12"/>
      <name val="Arial"/>
      <family val="0"/>
    </font>
    <font>
      <sz val="11"/>
      <name val="Arial"/>
      <family val="2"/>
    </font>
    <font>
      <sz val="8"/>
      <name val="Arial"/>
      <family val="0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 vertical="center"/>
    </xf>
    <xf numFmtId="0" fontId="1" fillId="0" borderId="2" xfId="0" applyFont="1" applyBorder="1" applyAlignment="1">
      <alignment vertical="center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2" borderId="1" xfId="0" applyFont="1" applyFill="1" applyBorder="1" applyAlignment="1">
      <alignment vertical="center"/>
    </xf>
    <xf numFmtId="0" fontId="1" fillId="2" borderId="2" xfId="0" applyFont="1" applyFill="1" applyBorder="1" applyAlignment="1">
      <alignment vertical="center"/>
    </xf>
    <xf numFmtId="0" fontId="1" fillId="2" borderId="2" xfId="0" applyFont="1" applyFill="1" applyBorder="1" applyAlignment="1">
      <alignment/>
    </xf>
    <xf numFmtId="0" fontId="1" fillId="2" borderId="3" xfId="0" applyFont="1" applyFill="1" applyBorder="1" applyAlignment="1">
      <alignment/>
    </xf>
    <xf numFmtId="0" fontId="1" fillId="3" borderId="4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1" fillId="5" borderId="4" xfId="0" applyFont="1" applyFill="1" applyBorder="1" applyAlignment="1">
      <alignment horizontal="center" vertical="center" wrapText="1"/>
    </xf>
    <xf numFmtId="0" fontId="1" fillId="6" borderId="4" xfId="0" applyFont="1" applyFill="1" applyBorder="1" applyAlignment="1">
      <alignment horizontal="center" vertical="center" wrapText="1"/>
    </xf>
    <xf numFmtId="0" fontId="1" fillId="7" borderId="4" xfId="0" applyFont="1" applyFill="1" applyBorder="1" applyAlignment="1">
      <alignment horizontal="center" vertical="center" wrapText="1"/>
    </xf>
    <xf numFmtId="0" fontId="1" fillId="8" borderId="4" xfId="0" applyFont="1" applyFill="1" applyBorder="1" applyAlignment="1">
      <alignment horizontal="center" vertical="center" wrapText="1"/>
    </xf>
    <xf numFmtId="168" fontId="0" fillId="0" borderId="4" xfId="15" applyNumberFormat="1" applyBorder="1" applyAlignment="1">
      <alignment horizontal="center" vertical="center"/>
    </xf>
    <xf numFmtId="168" fontId="0" fillId="0" borderId="4" xfId="0" applyNumberFormat="1" applyBorder="1" applyAlignment="1">
      <alignment horizontal="center" vertical="center"/>
    </xf>
    <xf numFmtId="168" fontId="0" fillId="0" borderId="4" xfId="15" applyNumberFormat="1" applyBorder="1" applyAlignment="1">
      <alignment horizontal="center" vertical="center"/>
    </xf>
    <xf numFmtId="0" fontId="1" fillId="0" borderId="1" xfId="0" applyFont="1" applyFill="1" applyBorder="1" applyAlignment="1">
      <alignment vertical="center"/>
    </xf>
    <xf numFmtId="0" fontId="1" fillId="0" borderId="2" xfId="0" applyFont="1" applyFill="1" applyBorder="1" applyAlignment="1">
      <alignment vertical="center"/>
    </xf>
    <xf numFmtId="0" fontId="1" fillId="0" borderId="2" xfId="0" applyFont="1" applyFill="1" applyBorder="1" applyAlignment="1">
      <alignment/>
    </xf>
    <xf numFmtId="0" fontId="1" fillId="0" borderId="3" xfId="0" applyFont="1" applyFill="1" applyBorder="1" applyAlignment="1">
      <alignment/>
    </xf>
    <xf numFmtId="43" fontId="0" fillId="0" borderId="0" xfId="16" applyAlignment="1">
      <alignment horizontal="center"/>
    </xf>
    <xf numFmtId="0" fontId="1" fillId="3" borderId="1" xfId="0" applyFont="1" applyFill="1" applyBorder="1" applyAlignment="1">
      <alignment horizontal="center" vertical="center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/>
    </xf>
    <xf numFmtId="0" fontId="1" fillId="2" borderId="2" xfId="0" applyFont="1" applyFill="1" applyBorder="1" applyAlignment="1">
      <alignment horizontal="left" vertical="center" wrapText="1"/>
    </xf>
    <xf numFmtId="0" fontId="1" fillId="2" borderId="3" xfId="0" applyFont="1" applyFill="1" applyBorder="1" applyAlignment="1">
      <alignment horizontal="left" vertical="center" wrapText="1"/>
    </xf>
  </cellXfs>
  <cellStyles count="7">
    <cellStyle name="Normal" xfId="0"/>
    <cellStyle name="Euro" xfId="15"/>
    <cellStyle name="Comma" xfId="16"/>
    <cellStyle name="Comma [0]" xfId="17"/>
    <cellStyle name="Percent" xfId="18"/>
    <cellStyle name="Currency" xfId="19"/>
    <cellStyle name="Currency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D6" sqref="D6"/>
    </sheetView>
  </sheetViews>
  <sheetFormatPr defaultColWidth="9.140625" defaultRowHeight="12.75"/>
  <cols>
    <col min="1" max="6" width="20.7109375" style="0" customWidth="1"/>
  </cols>
  <sheetData>
    <row r="1" spans="1:6" ht="30" customHeight="1">
      <c r="A1" s="23" t="s">
        <v>0</v>
      </c>
      <c r="B1" s="24"/>
      <c r="C1" s="24"/>
      <c r="D1" s="24"/>
      <c r="E1" s="24"/>
      <c r="F1" s="25"/>
    </row>
    <row r="2" spans="1:6" ht="30" customHeight="1">
      <c r="A2" s="5" t="s">
        <v>2</v>
      </c>
      <c r="B2" s="6" t="s">
        <v>1</v>
      </c>
      <c r="C2" s="6"/>
      <c r="D2" s="7"/>
      <c r="E2" s="7"/>
      <c r="F2" s="8"/>
    </row>
    <row r="3" spans="1:6" ht="30" customHeight="1">
      <c r="A3" s="1" t="s">
        <v>3</v>
      </c>
      <c r="B3" s="2" t="s">
        <v>14</v>
      </c>
      <c r="C3" s="2"/>
      <c r="D3" s="3"/>
      <c r="E3" s="3"/>
      <c r="F3" s="4"/>
    </row>
    <row r="4" spans="1:6" ht="49.5" customHeight="1">
      <c r="A4" s="26" t="s">
        <v>15</v>
      </c>
      <c r="B4" s="27"/>
      <c r="C4" s="27"/>
      <c r="D4" s="27"/>
      <c r="E4" s="27"/>
      <c r="F4" s="28"/>
    </row>
    <row r="5" spans="1:6" ht="45" customHeight="1">
      <c r="A5" s="14" t="s">
        <v>4</v>
      </c>
      <c r="B5" s="10" t="s">
        <v>5</v>
      </c>
      <c r="C5" s="11" t="s">
        <v>6</v>
      </c>
      <c r="D5" s="13" t="s">
        <v>27</v>
      </c>
      <c r="E5" s="12" t="s">
        <v>8</v>
      </c>
      <c r="F5" s="9" t="s">
        <v>7</v>
      </c>
    </row>
    <row r="6" spans="1:6" ht="34.5" customHeight="1">
      <c r="A6" s="17">
        <v>40129.96</v>
      </c>
      <c r="B6" s="17">
        <v>28479.49</v>
      </c>
      <c r="C6" s="17">
        <v>0</v>
      </c>
      <c r="D6" s="17">
        <v>0</v>
      </c>
      <c r="E6" s="16">
        <v>1247.22</v>
      </c>
      <c r="F6" s="16">
        <f>SUM(A6:E6)</f>
        <v>69856.67</v>
      </c>
    </row>
    <row r="10" ht="12.75">
      <c r="A10" t="s">
        <v>9</v>
      </c>
    </row>
  </sheetData>
  <mergeCells count="2">
    <mergeCell ref="A1:F1"/>
    <mergeCell ref="A4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D6" sqref="D6"/>
    </sheetView>
  </sheetViews>
  <sheetFormatPr defaultColWidth="9.140625" defaultRowHeight="12.75"/>
  <cols>
    <col min="1" max="6" width="20.7109375" style="0" customWidth="1"/>
  </cols>
  <sheetData>
    <row r="1" spans="1:6" ht="30" customHeight="1">
      <c r="A1" s="23" t="s">
        <v>0</v>
      </c>
      <c r="B1" s="24"/>
      <c r="C1" s="24"/>
      <c r="D1" s="24"/>
      <c r="E1" s="24"/>
      <c r="F1" s="25"/>
    </row>
    <row r="2" spans="1:6" ht="30" customHeight="1">
      <c r="A2" s="5" t="s">
        <v>2</v>
      </c>
      <c r="B2" s="6" t="s">
        <v>1</v>
      </c>
      <c r="C2" s="6"/>
      <c r="D2" s="7"/>
      <c r="E2" s="7"/>
      <c r="F2" s="8"/>
    </row>
    <row r="3" spans="1:6" ht="30" customHeight="1">
      <c r="A3" s="1" t="s">
        <v>20</v>
      </c>
      <c r="B3" s="2" t="s">
        <v>21</v>
      </c>
      <c r="C3" s="2"/>
      <c r="D3" s="3"/>
      <c r="E3" s="3"/>
      <c r="F3" s="4"/>
    </row>
    <row r="4" spans="1:6" ht="49.5" customHeight="1">
      <c r="A4" s="26" t="s">
        <v>22</v>
      </c>
      <c r="B4" s="27"/>
      <c r="C4" s="27"/>
      <c r="D4" s="27"/>
      <c r="E4" s="27"/>
      <c r="F4" s="28"/>
    </row>
    <row r="5" spans="1:6" ht="45" customHeight="1">
      <c r="A5" s="14" t="s">
        <v>4</v>
      </c>
      <c r="B5" s="10" t="s">
        <v>5</v>
      </c>
      <c r="C5" s="11" t="s">
        <v>6</v>
      </c>
      <c r="D5" s="13" t="s">
        <v>27</v>
      </c>
      <c r="E5" s="12" t="s">
        <v>8</v>
      </c>
      <c r="F5" s="9" t="s">
        <v>7</v>
      </c>
    </row>
    <row r="6" spans="1:6" ht="34.5" customHeight="1">
      <c r="A6" s="17">
        <v>40129.96</v>
      </c>
      <c r="B6" s="17">
        <v>26505.57</v>
      </c>
      <c r="C6" s="17">
        <v>0</v>
      </c>
      <c r="D6" s="17">
        <v>0</v>
      </c>
      <c r="E6" s="16">
        <v>0</v>
      </c>
      <c r="F6" s="16">
        <f>SUM(A6:E6)</f>
        <v>66635.53</v>
      </c>
    </row>
    <row r="10" ht="12.75">
      <c r="A10" t="s">
        <v>9</v>
      </c>
    </row>
  </sheetData>
  <mergeCells count="2">
    <mergeCell ref="A1:F1"/>
    <mergeCell ref="A4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D6" sqref="D6"/>
    </sheetView>
  </sheetViews>
  <sheetFormatPr defaultColWidth="9.140625" defaultRowHeight="12.75"/>
  <cols>
    <col min="1" max="6" width="20.7109375" style="0" customWidth="1"/>
  </cols>
  <sheetData>
    <row r="1" spans="1:6" ht="30" customHeight="1">
      <c r="A1" s="23" t="s">
        <v>0</v>
      </c>
      <c r="B1" s="24"/>
      <c r="C1" s="24"/>
      <c r="D1" s="24"/>
      <c r="E1" s="24"/>
      <c r="F1" s="25"/>
    </row>
    <row r="2" spans="1:6" ht="30" customHeight="1">
      <c r="A2" s="5" t="s">
        <v>2</v>
      </c>
      <c r="B2" s="6" t="s">
        <v>1</v>
      </c>
      <c r="C2" s="6"/>
      <c r="D2" s="7"/>
      <c r="E2" s="7"/>
      <c r="F2" s="8"/>
    </row>
    <row r="3" spans="1:6" ht="30" customHeight="1">
      <c r="A3" s="1" t="s">
        <v>3</v>
      </c>
      <c r="B3" s="2" t="s">
        <v>18</v>
      </c>
      <c r="C3" s="2"/>
      <c r="D3" s="3"/>
      <c r="E3" s="3"/>
      <c r="F3" s="4"/>
    </row>
    <row r="4" spans="1:6" ht="49.5" customHeight="1">
      <c r="A4" s="26" t="s">
        <v>19</v>
      </c>
      <c r="B4" s="27"/>
      <c r="C4" s="27"/>
      <c r="D4" s="27"/>
      <c r="E4" s="27"/>
      <c r="F4" s="28"/>
    </row>
    <row r="5" spans="1:6" ht="45" customHeight="1">
      <c r="A5" s="14" t="s">
        <v>4</v>
      </c>
      <c r="B5" s="10" t="s">
        <v>5</v>
      </c>
      <c r="C5" s="11" t="s">
        <v>6</v>
      </c>
      <c r="D5" s="13" t="s">
        <v>27</v>
      </c>
      <c r="E5" s="12" t="s">
        <v>8</v>
      </c>
      <c r="F5" s="9" t="s">
        <v>7</v>
      </c>
    </row>
    <row r="6" spans="1:6" ht="34.5" customHeight="1">
      <c r="A6" s="17">
        <v>40129.96</v>
      </c>
      <c r="B6" s="17">
        <v>19626.36</v>
      </c>
      <c r="C6" s="17">
        <v>0</v>
      </c>
      <c r="D6" s="17">
        <v>0</v>
      </c>
      <c r="E6" s="16">
        <v>180</v>
      </c>
      <c r="F6" s="16">
        <f>SUM(A6:E6)</f>
        <v>59936.32</v>
      </c>
    </row>
    <row r="10" ht="12.75">
      <c r="A10" t="s">
        <v>9</v>
      </c>
    </row>
  </sheetData>
  <mergeCells count="2">
    <mergeCell ref="A1:F1"/>
    <mergeCell ref="A4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D6" sqref="D6"/>
    </sheetView>
  </sheetViews>
  <sheetFormatPr defaultColWidth="9.140625" defaultRowHeight="12.75"/>
  <cols>
    <col min="1" max="6" width="20.7109375" style="0" customWidth="1"/>
  </cols>
  <sheetData>
    <row r="1" spans="1:6" ht="30" customHeight="1">
      <c r="A1" s="23" t="s">
        <v>0</v>
      </c>
      <c r="B1" s="24"/>
      <c r="C1" s="24"/>
      <c r="D1" s="24"/>
      <c r="E1" s="24"/>
      <c r="F1" s="25"/>
    </row>
    <row r="2" spans="1:6" ht="30" customHeight="1">
      <c r="A2" s="5" t="s">
        <v>2</v>
      </c>
      <c r="B2" s="6" t="s">
        <v>1</v>
      </c>
      <c r="C2" s="6"/>
      <c r="D2" s="7"/>
      <c r="E2" s="7"/>
      <c r="F2" s="8"/>
    </row>
    <row r="3" spans="1:6" ht="30" customHeight="1">
      <c r="A3" s="1" t="s">
        <v>3</v>
      </c>
      <c r="B3" s="2" t="s">
        <v>23</v>
      </c>
      <c r="C3" s="2"/>
      <c r="D3" s="3"/>
      <c r="E3" s="3"/>
      <c r="F3" s="4"/>
    </row>
    <row r="4" spans="1:6" ht="49.5" customHeight="1">
      <c r="A4" s="26" t="s">
        <v>24</v>
      </c>
      <c r="B4" s="27"/>
      <c r="C4" s="27"/>
      <c r="D4" s="27"/>
      <c r="E4" s="27"/>
      <c r="F4" s="28"/>
    </row>
    <row r="5" spans="1:6" ht="45" customHeight="1">
      <c r="A5" s="14" t="s">
        <v>4</v>
      </c>
      <c r="B5" s="10" t="s">
        <v>5</v>
      </c>
      <c r="C5" s="11" t="s">
        <v>6</v>
      </c>
      <c r="D5" s="13" t="s">
        <v>27</v>
      </c>
      <c r="E5" s="12" t="s">
        <v>8</v>
      </c>
      <c r="F5" s="9" t="s">
        <v>7</v>
      </c>
    </row>
    <row r="6" spans="1:6" ht="34.5" customHeight="1">
      <c r="A6" s="17">
        <v>40129.96</v>
      </c>
      <c r="B6" s="17">
        <v>26505.57</v>
      </c>
      <c r="C6" s="17">
        <v>0</v>
      </c>
      <c r="D6" s="17">
        <v>0</v>
      </c>
      <c r="E6" s="16">
        <v>0</v>
      </c>
      <c r="F6" s="16">
        <f>SUM(A6:E6)</f>
        <v>66635.53</v>
      </c>
    </row>
    <row r="10" ht="12.75">
      <c r="A10" t="s">
        <v>9</v>
      </c>
    </row>
  </sheetData>
  <mergeCells count="2">
    <mergeCell ref="A1:F1"/>
    <mergeCell ref="A4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D6" sqref="D6"/>
    </sheetView>
  </sheetViews>
  <sheetFormatPr defaultColWidth="9.140625" defaultRowHeight="12.75"/>
  <cols>
    <col min="1" max="6" width="20.7109375" style="0" customWidth="1"/>
  </cols>
  <sheetData>
    <row r="1" spans="1:6" ht="30" customHeight="1">
      <c r="A1" s="23" t="s">
        <v>0</v>
      </c>
      <c r="B1" s="24"/>
      <c r="C1" s="24"/>
      <c r="D1" s="24"/>
      <c r="E1" s="24"/>
      <c r="F1" s="25"/>
    </row>
    <row r="2" spans="1:6" ht="30" customHeight="1">
      <c r="A2" s="5" t="s">
        <v>2</v>
      </c>
      <c r="B2" s="6" t="s">
        <v>1</v>
      </c>
      <c r="C2" s="6"/>
      <c r="D2" s="7"/>
      <c r="E2" s="7"/>
      <c r="F2" s="8"/>
    </row>
    <row r="3" spans="1:6" ht="30" customHeight="1">
      <c r="A3" s="1" t="s">
        <v>3</v>
      </c>
      <c r="B3" s="2" t="s">
        <v>25</v>
      </c>
      <c r="C3" s="2"/>
      <c r="D3" s="3"/>
      <c r="E3" s="3"/>
      <c r="F3" s="4"/>
    </row>
    <row r="4" spans="1:6" ht="49.5" customHeight="1">
      <c r="A4" s="26" t="s">
        <v>26</v>
      </c>
      <c r="B4" s="27"/>
      <c r="C4" s="27"/>
      <c r="D4" s="27"/>
      <c r="E4" s="27"/>
      <c r="F4" s="28"/>
    </row>
    <row r="5" spans="1:6" ht="45" customHeight="1">
      <c r="A5" s="14" t="s">
        <v>4</v>
      </c>
      <c r="B5" s="10" t="s">
        <v>5</v>
      </c>
      <c r="C5" s="11" t="s">
        <v>6</v>
      </c>
      <c r="D5" s="13" t="s">
        <v>27</v>
      </c>
      <c r="E5" s="12" t="s">
        <v>8</v>
      </c>
      <c r="F5" s="9" t="s">
        <v>7</v>
      </c>
    </row>
    <row r="6" spans="1:6" ht="34.5" customHeight="1">
      <c r="A6" s="17">
        <v>40129.96</v>
      </c>
      <c r="B6" s="17">
        <v>26505.57</v>
      </c>
      <c r="C6" s="17">
        <v>0</v>
      </c>
      <c r="D6" s="17">
        <v>0</v>
      </c>
      <c r="E6" s="16">
        <f>1071.46+3711.51+120+60+508.04+198.2+168.54+2177.58+240.49+1039.28+496.6+187.48</f>
        <v>9979.18</v>
      </c>
      <c r="F6" s="16">
        <f>SUM(A6:E6)</f>
        <v>76614.70999999999</v>
      </c>
    </row>
    <row r="10" ht="12.75">
      <c r="A10" t="s">
        <v>9</v>
      </c>
    </row>
  </sheetData>
  <mergeCells count="2">
    <mergeCell ref="A1:F1"/>
    <mergeCell ref="A4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D6" sqref="D6"/>
    </sheetView>
  </sheetViews>
  <sheetFormatPr defaultColWidth="9.140625" defaultRowHeight="12.75"/>
  <cols>
    <col min="1" max="6" width="20.7109375" style="0" customWidth="1"/>
  </cols>
  <sheetData>
    <row r="1" spans="1:6" ht="30" customHeight="1">
      <c r="A1" s="23" t="s">
        <v>0</v>
      </c>
      <c r="B1" s="24"/>
      <c r="C1" s="24"/>
      <c r="D1" s="24"/>
      <c r="E1" s="24"/>
      <c r="F1" s="25"/>
    </row>
    <row r="2" spans="1:6" ht="30" customHeight="1">
      <c r="A2" s="5" t="s">
        <v>2</v>
      </c>
      <c r="B2" s="6" t="s">
        <v>1</v>
      </c>
      <c r="C2" s="6"/>
      <c r="D2" s="7"/>
      <c r="E2" s="7"/>
      <c r="F2" s="8"/>
    </row>
    <row r="3" spans="1:6" ht="30" customHeight="1">
      <c r="A3" s="1" t="s">
        <v>3</v>
      </c>
      <c r="B3" s="2" t="s">
        <v>12</v>
      </c>
      <c r="C3" s="2"/>
      <c r="D3" s="3"/>
      <c r="E3" s="3"/>
      <c r="F3" s="4"/>
    </row>
    <row r="4" spans="1:6" ht="49.5" customHeight="1">
      <c r="A4" s="26" t="s">
        <v>13</v>
      </c>
      <c r="B4" s="27"/>
      <c r="C4" s="27"/>
      <c r="D4" s="27"/>
      <c r="E4" s="27"/>
      <c r="F4" s="28"/>
    </row>
    <row r="5" spans="1:6" ht="45" customHeight="1">
      <c r="A5" s="14" t="s">
        <v>4</v>
      </c>
      <c r="B5" s="10" t="s">
        <v>5</v>
      </c>
      <c r="C5" s="11" t="s">
        <v>6</v>
      </c>
      <c r="D5" s="13" t="s">
        <v>27</v>
      </c>
      <c r="E5" s="12" t="s">
        <v>8</v>
      </c>
      <c r="F5" s="9" t="s">
        <v>7</v>
      </c>
    </row>
    <row r="6" spans="1:6" ht="34.5" customHeight="1">
      <c r="A6" s="17">
        <v>40129.96</v>
      </c>
      <c r="B6" s="17">
        <v>26505.57</v>
      </c>
      <c r="C6" s="17">
        <v>0</v>
      </c>
      <c r="D6" s="17">
        <v>0</v>
      </c>
      <c r="E6" s="16">
        <f>854.2+944.82+1606.19</f>
        <v>3405.21</v>
      </c>
      <c r="F6" s="16">
        <f>SUM(A6:E6)</f>
        <v>70040.74</v>
      </c>
    </row>
    <row r="10" ht="12.75">
      <c r="A10" t="s">
        <v>9</v>
      </c>
    </row>
  </sheetData>
  <mergeCells count="2">
    <mergeCell ref="A1:F1"/>
    <mergeCell ref="A4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10"/>
  <sheetViews>
    <sheetView workbookViewId="0" topLeftCell="A1">
      <selection activeCell="D6" sqref="D6"/>
    </sheetView>
  </sheetViews>
  <sheetFormatPr defaultColWidth="9.140625" defaultRowHeight="12.75"/>
  <cols>
    <col min="1" max="6" width="20.7109375" style="0" customWidth="1"/>
  </cols>
  <sheetData>
    <row r="1" spans="1:6" ht="30" customHeight="1">
      <c r="A1" s="23" t="s">
        <v>0</v>
      </c>
      <c r="B1" s="24"/>
      <c r="C1" s="24"/>
      <c r="D1" s="24"/>
      <c r="E1" s="24"/>
      <c r="F1" s="25"/>
    </row>
    <row r="2" spans="1:6" ht="30" customHeight="1">
      <c r="A2" s="5" t="s">
        <v>2</v>
      </c>
      <c r="B2" s="6" t="s">
        <v>1</v>
      </c>
      <c r="C2" s="6"/>
      <c r="D2" s="7"/>
      <c r="E2" s="7"/>
      <c r="F2" s="8"/>
    </row>
    <row r="3" spans="1:6" ht="30" customHeight="1">
      <c r="A3" s="1" t="s">
        <v>3</v>
      </c>
      <c r="B3" s="2" t="s">
        <v>10</v>
      </c>
      <c r="C3" s="2"/>
      <c r="D3" s="3"/>
      <c r="E3" s="3"/>
      <c r="F3" s="4"/>
    </row>
    <row r="4" spans="1:6" ht="49.5" customHeight="1">
      <c r="A4" s="26" t="s">
        <v>11</v>
      </c>
      <c r="B4" s="27"/>
      <c r="C4" s="27"/>
      <c r="D4" s="27"/>
      <c r="E4" s="27"/>
      <c r="F4" s="28"/>
    </row>
    <row r="5" spans="1:6" ht="45" customHeight="1">
      <c r="A5" s="14" t="s">
        <v>4</v>
      </c>
      <c r="B5" s="10" t="s">
        <v>5</v>
      </c>
      <c r="C5" s="11" t="s">
        <v>6</v>
      </c>
      <c r="D5" s="13" t="s">
        <v>27</v>
      </c>
      <c r="E5" s="12" t="s">
        <v>8</v>
      </c>
      <c r="F5" s="9" t="s">
        <v>7</v>
      </c>
    </row>
    <row r="6" spans="1:6" ht="34.5" customHeight="1">
      <c r="A6" s="15">
        <v>40129.96</v>
      </c>
      <c r="B6" s="15">
        <f>18603.78+2760.16</f>
        <v>21363.94</v>
      </c>
      <c r="C6" s="15">
        <v>0</v>
      </c>
      <c r="D6" s="15">
        <v>0</v>
      </c>
      <c r="E6" s="16">
        <v>1071.46</v>
      </c>
      <c r="F6" s="16">
        <f>SUM(A6:E6)</f>
        <v>62565.35999999999</v>
      </c>
    </row>
    <row r="10" ht="12.75">
      <c r="A10" t="s">
        <v>9</v>
      </c>
    </row>
  </sheetData>
  <mergeCells count="2">
    <mergeCell ref="A1:F1"/>
    <mergeCell ref="A4:F4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10"/>
  <sheetViews>
    <sheetView tabSelected="1" workbookViewId="0" topLeftCell="A1">
      <selection activeCell="D6" sqref="D6"/>
    </sheetView>
  </sheetViews>
  <sheetFormatPr defaultColWidth="9.140625" defaultRowHeight="12.75"/>
  <cols>
    <col min="1" max="1" width="22.57421875" style="0" customWidth="1"/>
    <col min="2" max="6" width="20.7109375" style="0" customWidth="1"/>
  </cols>
  <sheetData>
    <row r="1" spans="1:6" ht="30" customHeight="1">
      <c r="A1" s="23" t="s">
        <v>0</v>
      </c>
      <c r="B1" s="24"/>
      <c r="C1" s="24"/>
      <c r="D1" s="24"/>
      <c r="E1" s="24"/>
      <c r="F1" s="25"/>
    </row>
    <row r="2" spans="1:6" ht="30" customHeight="1">
      <c r="A2" s="5" t="s">
        <v>2</v>
      </c>
      <c r="B2" s="6" t="s">
        <v>1</v>
      </c>
      <c r="C2" s="6"/>
      <c r="D2" s="7"/>
      <c r="E2" s="7"/>
      <c r="F2" s="8"/>
    </row>
    <row r="3" spans="1:6" ht="30" customHeight="1">
      <c r="A3" s="18" t="s">
        <v>3</v>
      </c>
      <c r="B3" s="19" t="s">
        <v>16</v>
      </c>
      <c r="C3" s="19"/>
      <c r="D3" s="20"/>
      <c r="E3" s="20"/>
      <c r="F3" s="21"/>
    </row>
    <row r="4" spans="1:6" ht="49.5" customHeight="1">
      <c r="A4" s="26" t="s">
        <v>17</v>
      </c>
      <c r="B4" s="27"/>
      <c r="C4" s="27"/>
      <c r="D4" s="27"/>
      <c r="E4" s="27"/>
      <c r="F4" s="28"/>
    </row>
    <row r="5" spans="1:6" ht="45" customHeight="1">
      <c r="A5" s="14" t="s">
        <v>4</v>
      </c>
      <c r="B5" s="10" t="s">
        <v>5</v>
      </c>
      <c r="C5" s="11" t="s">
        <v>6</v>
      </c>
      <c r="D5" s="13" t="s">
        <v>27</v>
      </c>
      <c r="E5" s="12" t="s">
        <v>8</v>
      </c>
      <c r="F5" s="9" t="s">
        <v>7</v>
      </c>
    </row>
    <row r="6" spans="1:6" ht="34.5" customHeight="1">
      <c r="A6" s="17">
        <v>34949.98</v>
      </c>
      <c r="B6" s="17">
        <v>43382.43</v>
      </c>
      <c r="C6" s="17">
        <v>0</v>
      </c>
      <c r="D6" s="17">
        <v>0</v>
      </c>
      <c r="E6" s="16">
        <f>6051.11+10648.63+9018</f>
        <v>25717.739999999998</v>
      </c>
      <c r="F6" s="16">
        <f>SUM(A6:E6)</f>
        <v>104050.15</v>
      </c>
    </row>
    <row r="8" ht="12.75">
      <c r="A8" s="22"/>
    </row>
    <row r="10" ht="12.75">
      <c r="A10" t="s">
        <v>9</v>
      </c>
    </row>
  </sheetData>
  <mergeCells count="2">
    <mergeCell ref="A1:F1"/>
    <mergeCell ref="A4:F4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.</dc:creator>
  <cp:keywords/>
  <dc:description/>
  <cp:lastModifiedBy>.</cp:lastModifiedBy>
  <cp:lastPrinted>2009-07-28T11:20:47Z</cp:lastPrinted>
  <dcterms:created xsi:type="dcterms:W3CDTF">2009-07-28T10:56:12Z</dcterms:created>
  <dcterms:modified xsi:type="dcterms:W3CDTF">2009-08-10T08:16:32Z</dcterms:modified>
  <cp:category/>
  <cp:version/>
  <cp:contentType/>
  <cp:contentStatus/>
</cp:coreProperties>
</file>